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Учитель\Desktop\На каждый день\"/>
    </mc:Choice>
  </mc:AlternateContent>
  <xr:revisionPtr revIDLastSave="0" documentId="13_ncr:1_{2529C912-6559-46C4-9E8E-C1AC2AD584B1}" xr6:coauthVersionLast="47" xr6:coauthVersionMax="47" xr10:uidLastSave="{00000000-0000-0000-0000-000000000000}"/>
  <bookViews>
    <workbookView xWindow="60" yWindow="390" windowWidth="20430" windowHeight="10830" xr2:uid="{07BBC687-DCDC-46FC-85D9-6CDE59EAFF36}"/>
  </bookViews>
  <sheets>
    <sheet name="компл. по буквам" sheetId="1" r:id="rId1"/>
  </sheets>
  <definedNames>
    <definedName name="__xlfn_SINGLE">NA()</definedName>
    <definedName name="__xlnm_Print_Area" localSheetId="0">'компл. по буквам'!$A$1:$E$140</definedName>
    <definedName name="Excel_BuiltIn_Print_Area" localSheetId="0">'компл. по буквам'!$A$1:$E$140</definedName>
    <definedName name="Excel_BuiltIn_Print_Titles" localSheetId="0">'компл. по буквам'!$4:$4</definedName>
    <definedName name="_xlnm.Print_Titles" localSheetId="0">'компл. по буквам'!$4:$4</definedName>
    <definedName name="Комплектование" localSheetId="0">'компл. по буквам'!$4:$4</definedName>
    <definedName name="_xlnm.Print_Area" localSheetId="0">'компл. по буквам'!$A$1:$E$140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29" i="1" l="1"/>
  <c r="C129" i="1"/>
  <c r="D123" i="1"/>
  <c r="D130" i="1" s="1"/>
  <c r="C123" i="1"/>
  <c r="C130" i="1" s="1"/>
  <c r="D115" i="1"/>
  <c r="C115" i="1"/>
  <c r="D104" i="1"/>
  <c r="C104" i="1"/>
  <c r="D92" i="1"/>
  <c r="C92" i="1"/>
  <c r="D79" i="1"/>
  <c r="C79" i="1"/>
  <c r="D66" i="1"/>
  <c r="C66" i="1"/>
  <c r="D51" i="1"/>
  <c r="D52" i="1" s="1"/>
  <c r="C51" i="1"/>
  <c r="D40" i="1"/>
  <c r="C40" i="1"/>
  <c r="D28" i="1"/>
  <c r="C28" i="1"/>
  <c r="D16" i="1"/>
  <c r="C16" i="1"/>
  <c r="D116" i="1" l="1"/>
  <c r="D131" i="1" s="1"/>
  <c r="C116" i="1"/>
  <c r="C52" i="1"/>
  <c r="C131" i="1" l="1"/>
</calcChain>
</file>

<file path=xl/sharedStrings.xml><?xml version="1.0" encoding="utf-8"?>
<sst xmlns="http://schemas.openxmlformats.org/spreadsheetml/2006/main" count="234" uniqueCount="132">
  <si>
    <t>Комплектование классов на 2025-2026 учебный год</t>
  </si>
  <si>
    <t>в МАОУ "Центр образования № 51 им. В.М. Паращенко"</t>
  </si>
  <si>
    <t>№ п/п</t>
  </si>
  <si>
    <t>Класс</t>
  </si>
  <si>
    <t>Количество обучающихся на 01.09.2025г</t>
  </si>
  <si>
    <t xml:space="preserve">в том числе количество обучающихся на дому </t>
  </si>
  <si>
    <t xml:space="preserve">Тип класса </t>
  </si>
  <si>
    <t>1а</t>
  </si>
  <si>
    <t>общеобразовательный </t>
  </si>
  <si>
    <t>1б</t>
  </si>
  <si>
    <t xml:space="preserve">1в </t>
  </si>
  <si>
    <t>1г</t>
  </si>
  <si>
    <t>1д</t>
  </si>
  <si>
    <t xml:space="preserve"> 1е</t>
  </si>
  <si>
    <t>1ж</t>
  </si>
  <si>
    <t>1з</t>
  </si>
  <si>
    <t>1и</t>
  </si>
  <si>
    <t>1к</t>
  </si>
  <si>
    <t>выравнивания </t>
  </si>
  <si>
    <t>1л</t>
  </si>
  <si>
    <t>итого</t>
  </si>
  <si>
    <t>2а</t>
  </si>
  <si>
    <t>2б</t>
  </si>
  <si>
    <t>2в</t>
  </si>
  <si>
    <t>2г</t>
  </si>
  <si>
    <t>2д</t>
  </si>
  <si>
    <t>2е</t>
  </si>
  <si>
    <t>2ж</t>
  </si>
  <si>
    <t>2з</t>
  </si>
  <si>
    <t>2и</t>
  </si>
  <si>
    <t>2к</t>
  </si>
  <si>
    <t>2л</t>
  </si>
  <si>
    <t>общеобразовательный</t>
  </si>
  <si>
    <t>3а</t>
  </si>
  <si>
    <t>3б</t>
  </si>
  <si>
    <t xml:space="preserve">3в </t>
  </si>
  <si>
    <t>3г</t>
  </si>
  <si>
    <t>3д</t>
  </si>
  <si>
    <t>3е</t>
  </si>
  <si>
    <t>3ж</t>
  </si>
  <si>
    <t>3з</t>
  </si>
  <si>
    <t>3и</t>
  </si>
  <si>
    <t>3к</t>
  </si>
  <si>
    <t>3л</t>
  </si>
  <si>
    <t>4а</t>
  </si>
  <si>
    <t>4б</t>
  </si>
  <si>
    <t>4в</t>
  </si>
  <si>
    <t>4г</t>
  </si>
  <si>
    <t>4д</t>
  </si>
  <si>
    <t>4е</t>
  </si>
  <si>
    <t>4ж</t>
  </si>
  <si>
    <t>4з</t>
  </si>
  <si>
    <t>4и</t>
  </si>
  <si>
    <t>4к</t>
  </si>
  <si>
    <t xml:space="preserve">1 ступень </t>
  </si>
  <si>
    <t>5а</t>
  </si>
  <si>
    <t>5б</t>
  </si>
  <si>
    <t>5в</t>
  </si>
  <si>
    <t xml:space="preserve">5г </t>
  </si>
  <si>
    <t xml:space="preserve"> </t>
  </si>
  <si>
    <t>5д</t>
  </si>
  <si>
    <t>5е</t>
  </si>
  <si>
    <t>5ж</t>
  </si>
  <si>
    <t>5з</t>
  </si>
  <si>
    <t>5и</t>
  </si>
  <si>
    <t>5к</t>
  </si>
  <si>
    <t>5л</t>
  </si>
  <si>
    <t>5м</t>
  </si>
  <si>
    <t>5о</t>
  </si>
  <si>
    <t>6а</t>
  </si>
  <si>
    <t>6б</t>
  </si>
  <si>
    <t>6в</t>
  </si>
  <si>
    <t>6г</t>
  </si>
  <si>
    <t>6д</t>
  </si>
  <si>
    <t>6е</t>
  </si>
  <si>
    <t>6и</t>
  </si>
  <si>
    <t>6к</t>
  </si>
  <si>
    <t>6л</t>
  </si>
  <si>
    <t>6м</t>
  </si>
  <si>
    <t>6ф</t>
  </si>
  <si>
    <t>6о</t>
  </si>
  <si>
    <t>7а</t>
  </si>
  <si>
    <t>7б</t>
  </si>
  <si>
    <t>7в</t>
  </si>
  <si>
    <t>7г</t>
  </si>
  <si>
    <t>7д</t>
  </si>
  <si>
    <t>7ж</t>
  </si>
  <si>
    <t>7е</t>
  </si>
  <si>
    <t>7з</t>
  </si>
  <si>
    <t>7к</t>
  </si>
  <si>
    <t>7л</t>
  </si>
  <si>
    <t>7м</t>
  </si>
  <si>
    <t>7о</t>
  </si>
  <si>
    <t>8а</t>
  </si>
  <si>
    <t>8б</t>
  </si>
  <si>
    <t>8в</t>
  </si>
  <si>
    <t>8г</t>
  </si>
  <si>
    <t>8д</t>
  </si>
  <si>
    <t>8е</t>
  </si>
  <si>
    <t>8з</t>
  </si>
  <si>
    <t>8к</t>
  </si>
  <si>
    <t>8л</t>
  </si>
  <si>
    <t>8м</t>
  </si>
  <si>
    <t>8о</t>
  </si>
  <si>
    <t>9а</t>
  </si>
  <si>
    <t>9б</t>
  </si>
  <si>
    <t>9в</t>
  </si>
  <si>
    <t>9г</t>
  </si>
  <si>
    <t>9д</t>
  </si>
  <si>
    <t>9е</t>
  </si>
  <si>
    <t>9ж</t>
  </si>
  <si>
    <t>9з</t>
  </si>
  <si>
    <t>9м</t>
  </si>
  <si>
    <t>9к</t>
  </si>
  <si>
    <t xml:space="preserve">2 ступень </t>
  </si>
  <si>
    <t>10а</t>
  </si>
  <si>
    <t>профильный</t>
  </si>
  <si>
    <t>10б</t>
  </si>
  <si>
    <t>10в</t>
  </si>
  <si>
    <t>10г</t>
  </si>
  <si>
    <t>10д</t>
  </si>
  <si>
    <t>10к</t>
  </si>
  <si>
    <t>11а</t>
  </si>
  <si>
    <t>11б</t>
  </si>
  <si>
    <t>11в</t>
  </si>
  <si>
    <t>11д</t>
  </si>
  <si>
    <t>11г</t>
  </si>
  <si>
    <t xml:space="preserve">3 ступень </t>
  </si>
  <si>
    <t>Итого</t>
  </si>
  <si>
    <t>Директор     ____________________________/ Николаева И.Н./</t>
  </si>
  <si>
    <t>Исполнитель: Стрижкова О.А.</t>
  </si>
  <si>
    <t>тел.:2386363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</si>
</sst>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\-??_р_._-;_-@_-"/>
    <numFmt numFmtId="165" formatCode="_-* #,##0.00\ _₽_-;\-* #,##0.00\ _₽_-;_-* \-??\ _₽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 Cyr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 Cyr"/>
    </font>
    <font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5">
    <xf numFmtId="0" fontId="0" fillId="0" borderId="0"/>
    <xf numFmtId="165" fontId="1" fillId="0" borderId="0" applyBorder="0" applyProtection="0"/>
    <xf numFmtId="0" fontId="5" fillId="0" borderId="0"/>
    <xf numFmtId="0" fontId="1" fillId="0" borderId="0"/>
    <xf numFmtId="0" fontId="8" fillId="0" borderId="0"/>
  </cellStyleXfs>
  <cellXfs count="20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top"/>
    </xf>
    <xf numFmtId="164" fontId="4" fillId="0" borderId="1" xfId="2" applyNumberFormat="1" applyFont="1" applyBorder="1" applyAlignment="1">
      <alignment horizontal="center" vertical="top"/>
    </xf>
    <xf numFmtId="165" fontId="4" fillId="0" borderId="1" xfId="1" applyFont="1" applyBorder="1" applyAlignment="1" applyProtection="1">
      <alignment horizontal="center" vertical="top" wrapText="1"/>
    </xf>
    <xf numFmtId="0" fontId="4" fillId="0" borderId="0" xfId="0" applyFont="1" applyAlignment="1">
      <alignment horizontal="center" vertical="top"/>
    </xf>
    <xf numFmtId="0" fontId="3" fillId="0" borderId="1" xfId="0" applyFont="1" applyBorder="1"/>
    <xf numFmtId="164" fontId="6" fillId="0" borderId="2" xfId="2" applyNumberFormat="1" applyFont="1" applyBorder="1" applyAlignment="1">
      <alignment horizontal="center" vertical="center" wrapText="1"/>
    </xf>
    <xf numFmtId="165" fontId="6" fillId="0" borderId="2" xfId="1" applyFont="1" applyBorder="1" applyAlignment="1" applyProtection="1">
      <alignment horizontal="center" vertical="center" wrapText="1"/>
    </xf>
    <xf numFmtId="164" fontId="6" fillId="0" borderId="1" xfId="2" applyNumberFormat="1" applyFont="1" applyBorder="1" applyAlignment="1">
      <alignment horizontal="center" vertical="center" wrapText="1"/>
    </xf>
    <xf numFmtId="165" fontId="6" fillId="0" borderId="1" xfId="1" applyFont="1" applyBorder="1" applyAlignment="1" applyProtection="1">
      <alignment horizontal="center" vertical="center" wrapText="1"/>
    </xf>
    <xf numFmtId="164" fontId="7" fillId="0" borderId="1" xfId="2" applyNumberFormat="1" applyFont="1" applyBorder="1" applyAlignment="1">
      <alignment horizontal="center" vertical="center" wrapText="1"/>
    </xf>
    <xf numFmtId="165" fontId="7" fillId="0" borderId="1" xfId="1" applyFont="1" applyBorder="1" applyAlignment="1" applyProtection="1">
      <alignment horizontal="center" vertical="center" wrapText="1"/>
    </xf>
    <xf numFmtId="164" fontId="3" fillId="0" borderId="1" xfId="3" applyNumberFormat="1" applyFont="1" applyBorder="1" applyAlignment="1">
      <alignment horizontal="center" vertical="center" wrapText="1"/>
    </xf>
    <xf numFmtId="0" fontId="6" fillId="0" borderId="0" xfId="4" applyFont="1" applyAlignment="1">
      <alignment vertical="center"/>
    </xf>
    <xf numFmtId="0" fontId="9" fillId="0" borderId="0" xfId="0" applyFont="1"/>
    <xf numFmtId="0" fontId="6" fillId="0" borderId="0" xfId="4" applyFont="1" applyAlignment="1">
      <alignment horizontal="center" vertical="center"/>
    </xf>
    <xf numFmtId="0" fontId="6" fillId="0" borderId="0" xfId="4" applyFont="1" applyAlignment="1">
      <alignment horizontal="left"/>
    </xf>
    <xf numFmtId="0" fontId="6" fillId="0" borderId="0" xfId="4" applyFont="1"/>
    <xf numFmtId="0" fontId="2" fillId="0" borderId="0" xfId="0" applyFont="1" applyAlignment="1">
      <alignment horizontal="center"/>
    </xf>
  </cellXfs>
  <cellStyles count="5">
    <cellStyle name="Обычный" xfId="0" builtinId="0"/>
    <cellStyle name="Обычный 13" xfId="2" xr:uid="{49C4F672-FC41-4C26-85E3-E092DA052F39}"/>
    <cellStyle name="Обычный 2 2" xfId="4" xr:uid="{62344B89-99C1-4385-88CC-DC3236813790}"/>
    <cellStyle name="Обычный 2 6" xfId="3" xr:uid="{944B8F8E-F341-4D99-BBA6-3BC85CA331D4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68390-9DA4-443E-B089-36D26BF55499}">
  <sheetPr>
    <pageSetUpPr fitToPage="1"/>
  </sheetPr>
  <dimension ref="A1:F140"/>
  <sheetViews>
    <sheetView tabSelected="1" view="pageBreakPreview" topLeftCell="A100" zoomScale="110" zoomScaleSheetLayoutView="110" workbookViewId="0">
      <selection activeCell="D123" sqref="D123"/>
    </sheetView>
  </sheetViews>
  <sheetFormatPr defaultRowHeight="12.75" x14ac:dyDescent="0.2"/>
  <cols>
    <col min="1" max="1" width="9.140625" style="1"/>
    <col min="2" max="2" width="20" style="1" customWidth="1"/>
    <col min="3" max="3" width="17" style="1" customWidth="1"/>
    <col min="4" max="4" width="18.140625" style="1" customWidth="1"/>
    <col min="5" max="5" width="34" style="1" customWidth="1"/>
    <col min="6" max="257" width="9.140625" style="1"/>
    <col min="258" max="258" width="20" style="1" customWidth="1"/>
    <col min="259" max="259" width="17" style="1" customWidth="1"/>
    <col min="260" max="260" width="18.140625" style="1" customWidth="1"/>
    <col min="261" max="261" width="34" style="1" customWidth="1"/>
    <col min="262" max="513" width="9.140625" style="1"/>
    <col min="514" max="514" width="20" style="1" customWidth="1"/>
    <col min="515" max="515" width="17" style="1" customWidth="1"/>
    <col min="516" max="516" width="18.140625" style="1" customWidth="1"/>
    <col min="517" max="517" width="34" style="1" customWidth="1"/>
    <col min="518" max="769" width="9.140625" style="1"/>
    <col min="770" max="770" width="20" style="1" customWidth="1"/>
    <col min="771" max="771" width="17" style="1" customWidth="1"/>
    <col min="772" max="772" width="18.140625" style="1" customWidth="1"/>
    <col min="773" max="773" width="34" style="1" customWidth="1"/>
    <col min="774" max="1025" width="9.140625" style="1"/>
    <col min="1026" max="1026" width="20" style="1" customWidth="1"/>
    <col min="1027" max="1027" width="17" style="1" customWidth="1"/>
    <col min="1028" max="1028" width="18.140625" style="1" customWidth="1"/>
    <col min="1029" max="1029" width="34" style="1" customWidth="1"/>
    <col min="1030" max="1281" width="9.140625" style="1"/>
    <col min="1282" max="1282" width="20" style="1" customWidth="1"/>
    <col min="1283" max="1283" width="17" style="1" customWidth="1"/>
    <col min="1284" max="1284" width="18.140625" style="1" customWidth="1"/>
    <col min="1285" max="1285" width="34" style="1" customWidth="1"/>
    <col min="1286" max="1537" width="9.140625" style="1"/>
    <col min="1538" max="1538" width="20" style="1" customWidth="1"/>
    <col min="1539" max="1539" width="17" style="1" customWidth="1"/>
    <col min="1540" max="1540" width="18.140625" style="1" customWidth="1"/>
    <col min="1541" max="1541" width="34" style="1" customWidth="1"/>
    <col min="1542" max="1793" width="9.140625" style="1"/>
    <col min="1794" max="1794" width="20" style="1" customWidth="1"/>
    <col min="1795" max="1795" width="17" style="1" customWidth="1"/>
    <col min="1796" max="1796" width="18.140625" style="1" customWidth="1"/>
    <col min="1797" max="1797" width="34" style="1" customWidth="1"/>
    <col min="1798" max="2049" width="9.140625" style="1"/>
    <col min="2050" max="2050" width="20" style="1" customWidth="1"/>
    <col min="2051" max="2051" width="17" style="1" customWidth="1"/>
    <col min="2052" max="2052" width="18.140625" style="1" customWidth="1"/>
    <col min="2053" max="2053" width="34" style="1" customWidth="1"/>
    <col min="2054" max="2305" width="9.140625" style="1"/>
    <col min="2306" max="2306" width="20" style="1" customWidth="1"/>
    <col min="2307" max="2307" width="17" style="1" customWidth="1"/>
    <col min="2308" max="2308" width="18.140625" style="1" customWidth="1"/>
    <col min="2309" max="2309" width="34" style="1" customWidth="1"/>
    <col min="2310" max="2561" width="9.140625" style="1"/>
    <col min="2562" max="2562" width="20" style="1" customWidth="1"/>
    <col min="2563" max="2563" width="17" style="1" customWidth="1"/>
    <col min="2564" max="2564" width="18.140625" style="1" customWidth="1"/>
    <col min="2565" max="2565" width="34" style="1" customWidth="1"/>
    <col min="2566" max="2817" width="9.140625" style="1"/>
    <col min="2818" max="2818" width="20" style="1" customWidth="1"/>
    <col min="2819" max="2819" width="17" style="1" customWidth="1"/>
    <col min="2820" max="2820" width="18.140625" style="1" customWidth="1"/>
    <col min="2821" max="2821" width="34" style="1" customWidth="1"/>
    <col min="2822" max="3073" width="9.140625" style="1"/>
    <col min="3074" max="3074" width="20" style="1" customWidth="1"/>
    <col min="3075" max="3075" width="17" style="1" customWidth="1"/>
    <col min="3076" max="3076" width="18.140625" style="1" customWidth="1"/>
    <col min="3077" max="3077" width="34" style="1" customWidth="1"/>
    <col min="3078" max="3329" width="9.140625" style="1"/>
    <col min="3330" max="3330" width="20" style="1" customWidth="1"/>
    <col min="3331" max="3331" width="17" style="1" customWidth="1"/>
    <col min="3332" max="3332" width="18.140625" style="1" customWidth="1"/>
    <col min="3333" max="3333" width="34" style="1" customWidth="1"/>
    <col min="3334" max="3585" width="9.140625" style="1"/>
    <col min="3586" max="3586" width="20" style="1" customWidth="1"/>
    <col min="3587" max="3587" width="17" style="1" customWidth="1"/>
    <col min="3588" max="3588" width="18.140625" style="1" customWidth="1"/>
    <col min="3589" max="3589" width="34" style="1" customWidth="1"/>
    <col min="3590" max="3841" width="9.140625" style="1"/>
    <col min="3842" max="3842" width="20" style="1" customWidth="1"/>
    <col min="3843" max="3843" width="17" style="1" customWidth="1"/>
    <col min="3844" max="3844" width="18.140625" style="1" customWidth="1"/>
    <col min="3845" max="3845" width="34" style="1" customWidth="1"/>
    <col min="3846" max="4097" width="9.140625" style="1"/>
    <col min="4098" max="4098" width="20" style="1" customWidth="1"/>
    <col min="4099" max="4099" width="17" style="1" customWidth="1"/>
    <col min="4100" max="4100" width="18.140625" style="1" customWidth="1"/>
    <col min="4101" max="4101" width="34" style="1" customWidth="1"/>
    <col min="4102" max="4353" width="9.140625" style="1"/>
    <col min="4354" max="4354" width="20" style="1" customWidth="1"/>
    <col min="4355" max="4355" width="17" style="1" customWidth="1"/>
    <col min="4356" max="4356" width="18.140625" style="1" customWidth="1"/>
    <col min="4357" max="4357" width="34" style="1" customWidth="1"/>
    <col min="4358" max="4609" width="9.140625" style="1"/>
    <col min="4610" max="4610" width="20" style="1" customWidth="1"/>
    <col min="4611" max="4611" width="17" style="1" customWidth="1"/>
    <col min="4612" max="4612" width="18.140625" style="1" customWidth="1"/>
    <col min="4613" max="4613" width="34" style="1" customWidth="1"/>
    <col min="4614" max="4865" width="9.140625" style="1"/>
    <col min="4866" max="4866" width="20" style="1" customWidth="1"/>
    <col min="4867" max="4867" width="17" style="1" customWidth="1"/>
    <col min="4868" max="4868" width="18.140625" style="1" customWidth="1"/>
    <col min="4869" max="4869" width="34" style="1" customWidth="1"/>
    <col min="4870" max="5121" width="9.140625" style="1"/>
    <col min="5122" max="5122" width="20" style="1" customWidth="1"/>
    <col min="5123" max="5123" width="17" style="1" customWidth="1"/>
    <col min="5124" max="5124" width="18.140625" style="1" customWidth="1"/>
    <col min="5125" max="5125" width="34" style="1" customWidth="1"/>
    <col min="5126" max="5377" width="9.140625" style="1"/>
    <col min="5378" max="5378" width="20" style="1" customWidth="1"/>
    <col min="5379" max="5379" width="17" style="1" customWidth="1"/>
    <col min="5380" max="5380" width="18.140625" style="1" customWidth="1"/>
    <col min="5381" max="5381" width="34" style="1" customWidth="1"/>
    <col min="5382" max="5633" width="9.140625" style="1"/>
    <col min="5634" max="5634" width="20" style="1" customWidth="1"/>
    <col min="5635" max="5635" width="17" style="1" customWidth="1"/>
    <col min="5636" max="5636" width="18.140625" style="1" customWidth="1"/>
    <col min="5637" max="5637" width="34" style="1" customWidth="1"/>
    <col min="5638" max="5889" width="9.140625" style="1"/>
    <col min="5890" max="5890" width="20" style="1" customWidth="1"/>
    <col min="5891" max="5891" width="17" style="1" customWidth="1"/>
    <col min="5892" max="5892" width="18.140625" style="1" customWidth="1"/>
    <col min="5893" max="5893" width="34" style="1" customWidth="1"/>
    <col min="5894" max="6145" width="9.140625" style="1"/>
    <col min="6146" max="6146" width="20" style="1" customWidth="1"/>
    <col min="6147" max="6147" width="17" style="1" customWidth="1"/>
    <col min="6148" max="6148" width="18.140625" style="1" customWidth="1"/>
    <col min="6149" max="6149" width="34" style="1" customWidth="1"/>
    <col min="6150" max="6401" width="9.140625" style="1"/>
    <col min="6402" max="6402" width="20" style="1" customWidth="1"/>
    <col min="6403" max="6403" width="17" style="1" customWidth="1"/>
    <col min="6404" max="6404" width="18.140625" style="1" customWidth="1"/>
    <col min="6405" max="6405" width="34" style="1" customWidth="1"/>
    <col min="6406" max="6657" width="9.140625" style="1"/>
    <col min="6658" max="6658" width="20" style="1" customWidth="1"/>
    <col min="6659" max="6659" width="17" style="1" customWidth="1"/>
    <col min="6660" max="6660" width="18.140625" style="1" customWidth="1"/>
    <col min="6661" max="6661" width="34" style="1" customWidth="1"/>
    <col min="6662" max="6913" width="9.140625" style="1"/>
    <col min="6914" max="6914" width="20" style="1" customWidth="1"/>
    <col min="6915" max="6915" width="17" style="1" customWidth="1"/>
    <col min="6916" max="6916" width="18.140625" style="1" customWidth="1"/>
    <col min="6917" max="6917" width="34" style="1" customWidth="1"/>
    <col min="6918" max="7169" width="9.140625" style="1"/>
    <col min="7170" max="7170" width="20" style="1" customWidth="1"/>
    <col min="7171" max="7171" width="17" style="1" customWidth="1"/>
    <col min="7172" max="7172" width="18.140625" style="1" customWidth="1"/>
    <col min="7173" max="7173" width="34" style="1" customWidth="1"/>
    <col min="7174" max="7425" width="9.140625" style="1"/>
    <col min="7426" max="7426" width="20" style="1" customWidth="1"/>
    <col min="7427" max="7427" width="17" style="1" customWidth="1"/>
    <col min="7428" max="7428" width="18.140625" style="1" customWidth="1"/>
    <col min="7429" max="7429" width="34" style="1" customWidth="1"/>
    <col min="7430" max="7681" width="9.140625" style="1"/>
    <col min="7682" max="7682" width="20" style="1" customWidth="1"/>
    <col min="7683" max="7683" width="17" style="1" customWidth="1"/>
    <col min="7684" max="7684" width="18.140625" style="1" customWidth="1"/>
    <col min="7685" max="7685" width="34" style="1" customWidth="1"/>
    <col min="7686" max="7937" width="9.140625" style="1"/>
    <col min="7938" max="7938" width="20" style="1" customWidth="1"/>
    <col min="7939" max="7939" width="17" style="1" customWidth="1"/>
    <col min="7940" max="7940" width="18.140625" style="1" customWidth="1"/>
    <col min="7941" max="7941" width="34" style="1" customWidth="1"/>
    <col min="7942" max="8193" width="9.140625" style="1"/>
    <col min="8194" max="8194" width="20" style="1" customWidth="1"/>
    <col min="8195" max="8195" width="17" style="1" customWidth="1"/>
    <col min="8196" max="8196" width="18.140625" style="1" customWidth="1"/>
    <col min="8197" max="8197" width="34" style="1" customWidth="1"/>
    <col min="8198" max="8449" width="9.140625" style="1"/>
    <col min="8450" max="8450" width="20" style="1" customWidth="1"/>
    <col min="8451" max="8451" width="17" style="1" customWidth="1"/>
    <col min="8452" max="8452" width="18.140625" style="1" customWidth="1"/>
    <col min="8453" max="8453" width="34" style="1" customWidth="1"/>
    <col min="8454" max="8705" width="9.140625" style="1"/>
    <col min="8706" max="8706" width="20" style="1" customWidth="1"/>
    <col min="8707" max="8707" width="17" style="1" customWidth="1"/>
    <col min="8708" max="8708" width="18.140625" style="1" customWidth="1"/>
    <col min="8709" max="8709" width="34" style="1" customWidth="1"/>
    <col min="8710" max="8961" width="9.140625" style="1"/>
    <col min="8962" max="8962" width="20" style="1" customWidth="1"/>
    <col min="8963" max="8963" width="17" style="1" customWidth="1"/>
    <col min="8964" max="8964" width="18.140625" style="1" customWidth="1"/>
    <col min="8965" max="8965" width="34" style="1" customWidth="1"/>
    <col min="8966" max="9217" width="9.140625" style="1"/>
    <col min="9218" max="9218" width="20" style="1" customWidth="1"/>
    <col min="9219" max="9219" width="17" style="1" customWidth="1"/>
    <col min="9220" max="9220" width="18.140625" style="1" customWidth="1"/>
    <col min="9221" max="9221" width="34" style="1" customWidth="1"/>
    <col min="9222" max="9473" width="9.140625" style="1"/>
    <col min="9474" max="9474" width="20" style="1" customWidth="1"/>
    <col min="9475" max="9475" width="17" style="1" customWidth="1"/>
    <col min="9476" max="9476" width="18.140625" style="1" customWidth="1"/>
    <col min="9477" max="9477" width="34" style="1" customWidth="1"/>
    <col min="9478" max="9729" width="9.140625" style="1"/>
    <col min="9730" max="9730" width="20" style="1" customWidth="1"/>
    <col min="9731" max="9731" width="17" style="1" customWidth="1"/>
    <col min="9732" max="9732" width="18.140625" style="1" customWidth="1"/>
    <col min="9733" max="9733" width="34" style="1" customWidth="1"/>
    <col min="9734" max="9985" width="9.140625" style="1"/>
    <col min="9986" max="9986" width="20" style="1" customWidth="1"/>
    <col min="9987" max="9987" width="17" style="1" customWidth="1"/>
    <col min="9988" max="9988" width="18.140625" style="1" customWidth="1"/>
    <col min="9989" max="9989" width="34" style="1" customWidth="1"/>
    <col min="9990" max="10241" width="9.140625" style="1"/>
    <col min="10242" max="10242" width="20" style="1" customWidth="1"/>
    <col min="10243" max="10243" width="17" style="1" customWidth="1"/>
    <col min="10244" max="10244" width="18.140625" style="1" customWidth="1"/>
    <col min="10245" max="10245" width="34" style="1" customWidth="1"/>
    <col min="10246" max="10497" width="9.140625" style="1"/>
    <col min="10498" max="10498" width="20" style="1" customWidth="1"/>
    <col min="10499" max="10499" width="17" style="1" customWidth="1"/>
    <col min="10500" max="10500" width="18.140625" style="1" customWidth="1"/>
    <col min="10501" max="10501" width="34" style="1" customWidth="1"/>
    <col min="10502" max="10753" width="9.140625" style="1"/>
    <col min="10754" max="10754" width="20" style="1" customWidth="1"/>
    <col min="10755" max="10755" width="17" style="1" customWidth="1"/>
    <col min="10756" max="10756" width="18.140625" style="1" customWidth="1"/>
    <col min="10757" max="10757" width="34" style="1" customWidth="1"/>
    <col min="10758" max="11009" width="9.140625" style="1"/>
    <col min="11010" max="11010" width="20" style="1" customWidth="1"/>
    <col min="11011" max="11011" width="17" style="1" customWidth="1"/>
    <col min="11012" max="11012" width="18.140625" style="1" customWidth="1"/>
    <col min="11013" max="11013" width="34" style="1" customWidth="1"/>
    <col min="11014" max="11265" width="9.140625" style="1"/>
    <col min="11266" max="11266" width="20" style="1" customWidth="1"/>
    <col min="11267" max="11267" width="17" style="1" customWidth="1"/>
    <col min="11268" max="11268" width="18.140625" style="1" customWidth="1"/>
    <col min="11269" max="11269" width="34" style="1" customWidth="1"/>
    <col min="11270" max="11521" width="9.140625" style="1"/>
    <col min="11522" max="11522" width="20" style="1" customWidth="1"/>
    <col min="11523" max="11523" width="17" style="1" customWidth="1"/>
    <col min="11524" max="11524" width="18.140625" style="1" customWidth="1"/>
    <col min="11525" max="11525" width="34" style="1" customWidth="1"/>
    <col min="11526" max="11777" width="9.140625" style="1"/>
    <col min="11778" max="11778" width="20" style="1" customWidth="1"/>
    <col min="11779" max="11779" width="17" style="1" customWidth="1"/>
    <col min="11780" max="11780" width="18.140625" style="1" customWidth="1"/>
    <col min="11781" max="11781" width="34" style="1" customWidth="1"/>
    <col min="11782" max="12033" width="9.140625" style="1"/>
    <col min="12034" max="12034" width="20" style="1" customWidth="1"/>
    <col min="12035" max="12035" width="17" style="1" customWidth="1"/>
    <col min="12036" max="12036" width="18.140625" style="1" customWidth="1"/>
    <col min="12037" max="12037" width="34" style="1" customWidth="1"/>
    <col min="12038" max="12289" width="9.140625" style="1"/>
    <col min="12290" max="12290" width="20" style="1" customWidth="1"/>
    <col min="12291" max="12291" width="17" style="1" customWidth="1"/>
    <col min="12292" max="12292" width="18.140625" style="1" customWidth="1"/>
    <col min="12293" max="12293" width="34" style="1" customWidth="1"/>
    <col min="12294" max="12545" width="9.140625" style="1"/>
    <col min="12546" max="12546" width="20" style="1" customWidth="1"/>
    <col min="12547" max="12547" width="17" style="1" customWidth="1"/>
    <col min="12548" max="12548" width="18.140625" style="1" customWidth="1"/>
    <col min="12549" max="12549" width="34" style="1" customWidth="1"/>
    <col min="12550" max="12801" width="9.140625" style="1"/>
    <col min="12802" max="12802" width="20" style="1" customWidth="1"/>
    <col min="12803" max="12803" width="17" style="1" customWidth="1"/>
    <col min="12804" max="12804" width="18.140625" style="1" customWidth="1"/>
    <col min="12805" max="12805" width="34" style="1" customWidth="1"/>
    <col min="12806" max="13057" width="9.140625" style="1"/>
    <col min="13058" max="13058" width="20" style="1" customWidth="1"/>
    <col min="13059" max="13059" width="17" style="1" customWidth="1"/>
    <col min="13060" max="13060" width="18.140625" style="1" customWidth="1"/>
    <col min="13061" max="13061" width="34" style="1" customWidth="1"/>
    <col min="13062" max="13313" width="9.140625" style="1"/>
    <col min="13314" max="13314" width="20" style="1" customWidth="1"/>
    <col min="13315" max="13315" width="17" style="1" customWidth="1"/>
    <col min="13316" max="13316" width="18.140625" style="1" customWidth="1"/>
    <col min="13317" max="13317" width="34" style="1" customWidth="1"/>
    <col min="13318" max="13569" width="9.140625" style="1"/>
    <col min="13570" max="13570" width="20" style="1" customWidth="1"/>
    <col min="13571" max="13571" width="17" style="1" customWidth="1"/>
    <col min="13572" max="13572" width="18.140625" style="1" customWidth="1"/>
    <col min="13573" max="13573" width="34" style="1" customWidth="1"/>
    <col min="13574" max="13825" width="9.140625" style="1"/>
    <col min="13826" max="13826" width="20" style="1" customWidth="1"/>
    <col min="13827" max="13827" width="17" style="1" customWidth="1"/>
    <col min="13828" max="13828" width="18.140625" style="1" customWidth="1"/>
    <col min="13829" max="13829" width="34" style="1" customWidth="1"/>
    <col min="13830" max="14081" width="9.140625" style="1"/>
    <col min="14082" max="14082" width="20" style="1" customWidth="1"/>
    <col min="14083" max="14083" width="17" style="1" customWidth="1"/>
    <col min="14084" max="14084" width="18.140625" style="1" customWidth="1"/>
    <col min="14085" max="14085" width="34" style="1" customWidth="1"/>
    <col min="14086" max="14337" width="9.140625" style="1"/>
    <col min="14338" max="14338" width="20" style="1" customWidth="1"/>
    <col min="14339" max="14339" width="17" style="1" customWidth="1"/>
    <col min="14340" max="14340" width="18.140625" style="1" customWidth="1"/>
    <col min="14341" max="14341" width="34" style="1" customWidth="1"/>
    <col min="14342" max="14593" width="9.140625" style="1"/>
    <col min="14594" max="14594" width="20" style="1" customWidth="1"/>
    <col min="14595" max="14595" width="17" style="1" customWidth="1"/>
    <col min="14596" max="14596" width="18.140625" style="1" customWidth="1"/>
    <col min="14597" max="14597" width="34" style="1" customWidth="1"/>
    <col min="14598" max="14849" width="9.140625" style="1"/>
    <col min="14850" max="14850" width="20" style="1" customWidth="1"/>
    <col min="14851" max="14851" width="17" style="1" customWidth="1"/>
    <col min="14852" max="14852" width="18.140625" style="1" customWidth="1"/>
    <col min="14853" max="14853" width="34" style="1" customWidth="1"/>
    <col min="14854" max="15105" width="9.140625" style="1"/>
    <col min="15106" max="15106" width="20" style="1" customWidth="1"/>
    <col min="15107" max="15107" width="17" style="1" customWidth="1"/>
    <col min="15108" max="15108" width="18.140625" style="1" customWidth="1"/>
    <col min="15109" max="15109" width="34" style="1" customWidth="1"/>
    <col min="15110" max="15361" width="9.140625" style="1"/>
    <col min="15362" max="15362" width="20" style="1" customWidth="1"/>
    <col min="15363" max="15363" width="17" style="1" customWidth="1"/>
    <col min="15364" max="15364" width="18.140625" style="1" customWidth="1"/>
    <col min="15365" max="15365" width="34" style="1" customWidth="1"/>
    <col min="15366" max="15617" width="9.140625" style="1"/>
    <col min="15618" max="15618" width="20" style="1" customWidth="1"/>
    <col min="15619" max="15619" width="17" style="1" customWidth="1"/>
    <col min="15620" max="15620" width="18.140625" style="1" customWidth="1"/>
    <col min="15621" max="15621" width="34" style="1" customWidth="1"/>
    <col min="15622" max="15873" width="9.140625" style="1"/>
    <col min="15874" max="15874" width="20" style="1" customWidth="1"/>
    <col min="15875" max="15875" width="17" style="1" customWidth="1"/>
    <col min="15876" max="15876" width="18.140625" style="1" customWidth="1"/>
    <col min="15877" max="15877" width="34" style="1" customWidth="1"/>
    <col min="15878" max="16129" width="9.140625" style="1"/>
    <col min="16130" max="16130" width="20" style="1" customWidth="1"/>
    <col min="16131" max="16131" width="17" style="1" customWidth="1"/>
    <col min="16132" max="16132" width="18.140625" style="1" customWidth="1"/>
    <col min="16133" max="16133" width="34" style="1" customWidth="1"/>
    <col min="16134" max="16384" width="9.140625" style="1"/>
  </cols>
  <sheetData>
    <row r="1" spans="1:5" ht="15.75" x14ac:dyDescent="0.25">
      <c r="A1" s="19" t="s">
        <v>0</v>
      </c>
      <c r="B1" s="19"/>
      <c r="C1" s="19"/>
      <c r="D1" s="19"/>
      <c r="E1" s="19"/>
    </row>
    <row r="2" spans="1:5" ht="15.75" x14ac:dyDescent="0.25">
      <c r="A2" s="19" t="s">
        <v>1</v>
      </c>
      <c r="B2" s="19"/>
      <c r="C2" s="19"/>
      <c r="D2" s="19"/>
      <c r="E2" s="19"/>
    </row>
    <row r="4" spans="1:5" s="5" customFormat="1" ht="51" x14ac:dyDescent="0.25">
      <c r="A4" s="2" t="s">
        <v>2</v>
      </c>
      <c r="B4" s="3" t="s">
        <v>3</v>
      </c>
      <c r="C4" s="4" t="s">
        <v>4</v>
      </c>
      <c r="D4" s="4" t="s">
        <v>5</v>
      </c>
      <c r="E4" s="4" t="s">
        <v>6</v>
      </c>
    </row>
    <row r="5" spans="1:5" x14ac:dyDescent="0.2">
      <c r="A5" s="6">
        <v>1</v>
      </c>
      <c r="B5" s="7" t="s">
        <v>7</v>
      </c>
      <c r="C5" s="8">
        <v>27</v>
      </c>
      <c r="D5" s="8"/>
      <c r="E5" s="8" t="s">
        <v>8</v>
      </c>
    </row>
    <row r="6" spans="1:5" x14ac:dyDescent="0.2">
      <c r="A6" s="6">
        <v>2</v>
      </c>
      <c r="B6" s="9" t="s">
        <v>9</v>
      </c>
      <c r="C6" s="8">
        <v>25</v>
      </c>
      <c r="D6" s="10">
        <v>1</v>
      </c>
      <c r="E6" s="10" t="s">
        <v>8</v>
      </c>
    </row>
    <row r="7" spans="1:5" x14ac:dyDescent="0.2">
      <c r="A7" s="6">
        <v>3</v>
      </c>
      <c r="B7" s="9" t="s">
        <v>10</v>
      </c>
      <c r="C7" s="8">
        <v>28</v>
      </c>
      <c r="D7" s="10"/>
      <c r="E7" s="10" t="s">
        <v>8</v>
      </c>
    </row>
    <row r="8" spans="1:5" x14ac:dyDescent="0.2">
      <c r="A8" s="6">
        <v>4</v>
      </c>
      <c r="B8" s="9" t="s">
        <v>11</v>
      </c>
      <c r="C8" s="8">
        <v>28</v>
      </c>
      <c r="D8" s="10"/>
      <c r="E8" s="10" t="s">
        <v>8</v>
      </c>
    </row>
    <row r="9" spans="1:5" x14ac:dyDescent="0.2">
      <c r="A9" s="6">
        <v>5</v>
      </c>
      <c r="B9" s="9" t="s">
        <v>12</v>
      </c>
      <c r="C9" s="8">
        <v>27</v>
      </c>
      <c r="D9" s="10"/>
      <c r="E9" s="10" t="s">
        <v>8</v>
      </c>
    </row>
    <row r="10" spans="1:5" x14ac:dyDescent="0.2">
      <c r="A10" s="6">
        <v>6</v>
      </c>
      <c r="B10" s="9" t="s">
        <v>13</v>
      </c>
      <c r="C10" s="8">
        <v>26</v>
      </c>
      <c r="D10" s="10"/>
      <c r="E10" s="10" t="s">
        <v>8</v>
      </c>
    </row>
    <row r="11" spans="1:5" x14ac:dyDescent="0.2">
      <c r="A11" s="6">
        <v>7</v>
      </c>
      <c r="B11" s="9" t="s">
        <v>14</v>
      </c>
      <c r="C11" s="8">
        <v>28</v>
      </c>
      <c r="D11" s="10"/>
      <c r="E11" s="10" t="s">
        <v>8</v>
      </c>
    </row>
    <row r="12" spans="1:5" x14ac:dyDescent="0.2">
      <c r="A12" s="6">
        <v>8</v>
      </c>
      <c r="B12" s="9" t="s">
        <v>15</v>
      </c>
      <c r="C12" s="8">
        <v>29</v>
      </c>
      <c r="D12" s="10"/>
      <c r="E12" s="10" t="s">
        <v>8</v>
      </c>
    </row>
    <row r="13" spans="1:5" x14ac:dyDescent="0.2">
      <c r="A13" s="6">
        <v>9</v>
      </c>
      <c r="B13" s="9" t="s">
        <v>16</v>
      </c>
      <c r="C13" s="8">
        <v>27</v>
      </c>
      <c r="D13" s="10">
        <v>1</v>
      </c>
      <c r="E13" s="10" t="s">
        <v>8</v>
      </c>
    </row>
    <row r="14" spans="1:5" hidden="1" x14ac:dyDescent="0.2">
      <c r="A14" s="6">
        <v>10</v>
      </c>
      <c r="B14" s="9" t="s">
        <v>17</v>
      </c>
      <c r="C14" s="8"/>
      <c r="D14" s="10"/>
      <c r="E14" s="10" t="s">
        <v>18</v>
      </c>
    </row>
    <row r="15" spans="1:5" hidden="1" x14ac:dyDescent="0.2">
      <c r="A15" s="6">
        <v>11</v>
      </c>
      <c r="B15" s="9" t="s">
        <v>19</v>
      </c>
      <c r="C15" s="8"/>
      <c r="D15" s="10"/>
      <c r="E15" s="10" t="s">
        <v>8</v>
      </c>
    </row>
    <row r="16" spans="1:5" x14ac:dyDescent="0.2">
      <c r="A16" s="6"/>
      <c r="B16" s="11" t="s">
        <v>20</v>
      </c>
      <c r="C16" s="12">
        <f>SUM(C5:C15)</f>
        <v>245</v>
      </c>
      <c r="D16" s="12">
        <f>SUM(D5:D15)</f>
        <v>2</v>
      </c>
      <c r="E16" s="12"/>
    </row>
    <row r="17" spans="1:5" x14ac:dyDescent="0.2">
      <c r="A17" s="6">
        <v>1</v>
      </c>
      <c r="B17" s="9" t="s">
        <v>21</v>
      </c>
      <c r="C17" s="10">
        <v>28</v>
      </c>
      <c r="D17" s="10">
        <v>1</v>
      </c>
      <c r="E17" s="8" t="s">
        <v>8</v>
      </c>
    </row>
    <row r="18" spans="1:5" x14ac:dyDescent="0.2">
      <c r="A18" s="6">
        <v>2</v>
      </c>
      <c r="B18" s="9" t="s">
        <v>22</v>
      </c>
      <c r="C18" s="10">
        <v>30</v>
      </c>
      <c r="D18" s="10"/>
      <c r="E18" s="10" t="s">
        <v>8</v>
      </c>
    </row>
    <row r="19" spans="1:5" x14ac:dyDescent="0.2">
      <c r="A19" s="6">
        <v>3</v>
      </c>
      <c r="B19" s="9" t="s">
        <v>23</v>
      </c>
      <c r="C19" s="10">
        <v>29</v>
      </c>
      <c r="D19" s="10"/>
      <c r="E19" s="10" t="s">
        <v>8</v>
      </c>
    </row>
    <row r="20" spans="1:5" x14ac:dyDescent="0.2">
      <c r="A20" s="6">
        <v>4</v>
      </c>
      <c r="B20" s="9" t="s">
        <v>24</v>
      </c>
      <c r="C20" s="10">
        <v>29</v>
      </c>
      <c r="D20" s="10"/>
      <c r="E20" s="10" t="s">
        <v>8</v>
      </c>
    </row>
    <row r="21" spans="1:5" x14ac:dyDescent="0.2">
      <c r="A21" s="6">
        <v>5</v>
      </c>
      <c r="B21" s="9" t="s">
        <v>25</v>
      </c>
      <c r="C21" s="10">
        <v>26</v>
      </c>
      <c r="D21" s="10"/>
      <c r="E21" s="10" t="s">
        <v>8</v>
      </c>
    </row>
    <row r="22" spans="1:5" x14ac:dyDescent="0.2">
      <c r="A22" s="6">
        <v>6</v>
      </c>
      <c r="B22" s="9" t="s">
        <v>26</v>
      </c>
      <c r="C22" s="10">
        <v>30</v>
      </c>
      <c r="D22" s="10"/>
      <c r="E22" s="10" t="s">
        <v>8</v>
      </c>
    </row>
    <row r="23" spans="1:5" x14ac:dyDescent="0.2">
      <c r="A23" s="6">
        <v>7</v>
      </c>
      <c r="B23" s="9" t="s">
        <v>27</v>
      </c>
      <c r="C23" s="10">
        <v>26</v>
      </c>
      <c r="D23" s="10"/>
      <c r="E23" s="10" t="s">
        <v>8</v>
      </c>
    </row>
    <row r="24" spans="1:5" x14ac:dyDescent="0.2">
      <c r="A24" s="6">
        <v>8</v>
      </c>
      <c r="B24" s="9" t="s">
        <v>28</v>
      </c>
      <c r="C24" s="10">
        <v>27</v>
      </c>
      <c r="D24" s="10"/>
      <c r="E24" s="10" t="s">
        <v>8</v>
      </c>
    </row>
    <row r="25" spans="1:5" x14ac:dyDescent="0.2">
      <c r="A25" s="6">
        <v>9</v>
      </c>
      <c r="B25" s="9" t="s">
        <v>29</v>
      </c>
      <c r="C25" s="10">
        <v>27</v>
      </c>
      <c r="D25" s="10"/>
      <c r="E25" s="10" t="s">
        <v>8</v>
      </c>
    </row>
    <row r="26" spans="1:5" hidden="1" x14ac:dyDescent="0.2">
      <c r="A26" s="6">
        <v>10</v>
      </c>
      <c r="B26" s="9" t="s">
        <v>30</v>
      </c>
      <c r="C26" s="10"/>
      <c r="D26" s="10"/>
      <c r="E26" s="10" t="s">
        <v>18</v>
      </c>
    </row>
    <row r="27" spans="1:5" hidden="1" x14ac:dyDescent="0.2">
      <c r="A27" s="6">
        <v>11</v>
      </c>
      <c r="B27" s="9" t="s">
        <v>31</v>
      </c>
      <c r="C27" s="10"/>
      <c r="D27" s="10"/>
      <c r="E27" s="10" t="s">
        <v>32</v>
      </c>
    </row>
    <row r="28" spans="1:5" x14ac:dyDescent="0.2">
      <c r="A28" s="6"/>
      <c r="B28" s="11" t="s">
        <v>20</v>
      </c>
      <c r="C28" s="12">
        <f>SUM(C17:C27)</f>
        <v>252</v>
      </c>
      <c r="D28" s="12">
        <f>SUM(D17:D27)</f>
        <v>1</v>
      </c>
      <c r="E28" s="12"/>
    </row>
    <row r="29" spans="1:5" x14ac:dyDescent="0.2">
      <c r="A29" s="6">
        <v>1</v>
      </c>
      <c r="B29" s="9" t="s">
        <v>33</v>
      </c>
      <c r="C29" s="10">
        <v>31</v>
      </c>
      <c r="D29" s="10"/>
      <c r="E29" s="8" t="s">
        <v>8</v>
      </c>
    </row>
    <row r="30" spans="1:5" x14ac:dyDescent="0.2">
      <c r="A30" s="6">
        <v>2</v>
      </c>
      <c r="B30" s="9" t="s">
        <v>34</v>
      </c>
      <c r="C30" s="10">
        <v>32</v>
      </c>
      <c r="D30" s="10"/>
      <c r="E30" s="10" t="s">
        <v>8</v>
      </c>
    </row>
    <row r="31" spans="1:5" x14ac:dyDescent="0.2">
      <c r="A31" s="6">
        <v>3</v>
      </c>
      <c r="B31" s="9" t="s">
        <v>35</v>
      </c>
      <c r="C31" s="10">
        <v>31</v>
      </c>
      <c r="D31" s="10"/>
      <c r="E31" s="10" t="s">
        <v>8</v>
      </c>
    </row>
    <row r="32" spans="1:5" x14ac:dyDescent="0.2">
      <c r="A32" s="6">
        <v>4</v>
      </c>
      <c r="B32" s="9" t="s">
        <v>36</v>
      </c>
      <c r="C32" s="10">
        <v>29</v>
      </c>
      <c r="D32" s="10"/>
      <c r="E32" s="10" t="s">
        <v>8</v>
      </c>
    </row>
    <row r="33" spans="1:5" x14ac:dyDescent="0.2">
      <c r="A33" s="6">
        <v>5</v>
      </c>
      <c r="B33" s="9" t="s">
        <v>37</v>
      </c>
      <c r="C33" s="10">
        <v>30</v>
      </c>
      <c r="D33" s="10"/>
      <c r="E33" s="10" t="s">
        <v>8</v>
      </c>
    </row>
    <row r="34" spans="1:5" x14ac:dyDescent="0.2">
      <c r="A34" s="6">
        <v>6</v>
      </c>
      <c r="B34" s="9" t="s">
        <v>38</v>
      </c>
      <c r="C34" s="10">
        <v>32</v>
      </c>
      <c r="D34" s="10"/>
      <c r="E34" s="10" t="s">
        <v>8</v>
      </c>
    </row>
    <row r="35" spans="1:5" x14ac:dyDescent="0.2">
      <c r="A35" s="6">
        <v>7</v>
      </c>
      <c r="B35" s="9" t="s">
        <v>39</v>
      </c>
      <c r="C35" s="10">
        <v>29</v>
      </c>
      <c r="D35" s="10"/>
      <c r="E35" s="10" t="s">
        <v>8</v>
      </c>
    </row>
    <row r="36" spans="1:5" x14ac:dyDescent="0.2">
      <c r="A36" s="6">
        <v>8</v>
      </c>
      <c r="B36" s="9" t="s">
        <v>40</v>
      </c>
      <c r="C36" s="10">
        <v>32</v>
      </c>
      <c r="D36" s="10"/>
      <c r="E36" s="10" t="s">
        <v>8</v>
      </c>
    </row>
    <row r="37" spans="1:5" x14ac:dyDescent="0.2">
      <c r="A37" s="6">
        <v>9</v>
      </c>
      <c r="B37" s="9" t="s">
        <v>41</v>
      </c>
      <c r="C37" s="10">
        <v>31</v>
      </c>
      <c r="D37" s="10"/>
      <c r="E37" s="10" t="s">
        <v>8</v>
      </c>
    </row>
    <row r="38" spans="1:5" x14ac:dyDescent="0.2">
      <c r="A38" s="6">
        <v>10</v>
      </c>
      <c r="B38" s="9" t="s">
        <v>42</v>
      </c>
      <c r="C38" s="10">
        <v>10</v>
      </c>
      <c r="D38" s="10">
        <v>2</v>
      </c>
      <c r="E38" s="10" t="s">
        <v>18</v>
      </c>
    </row>
    <row r="39" spans="1:5" x14ac:dyDescent="0.2">
      <c r="A39" s="6">
        <v>11</v>
      </c>
      <c r="B39" s="9" t="s">
        <v>43</v>
      </c>
      <c r="C39" s="10">
        <v>28</v>
      </c>
      <c r="D39" s="10"/>
      <c r="E39" s="10" t="s">
        <v>8</v>
      </c>
    </row>
    <row r="40" spans="1:5" x14ac:dyDescent="0.2">
      <c r="A40" s="6"/>
      <c r="B40" s="11" t="s">
        <v>20</v>
      </c>
      <c r="C40" s="12">
        <f>SUM(C29:C39)</f>
        <v>315</v>
      </c>
      <c r="D40" s="12">
        <f>SUM(D29:D38)</f>
        <v>2</v>
      </c>
      <c r="E40" s="8"/>
    </row>
    <row r="41" spans="1:5" x14ac:dyDescent="0.2">
      <c r="A41" s="6">
        <v>1</v>
      </c>
      <c r="B41" s="9" t="s">
        <v>44</v>
      </c>
      <c r="C41" s="10">
        <v>29</v>
      </c>
      <c r="D41" s="10"/>
      <c r="E41" s="10" t="s">
        <v>8</v>
      </c>
    </row>
    <row r="42" spans="1:5" x14ac:dyDescent="0.2">
      <c r="A42" s="6">
        <v>2</v>
      </c>
      <c r="B42" s="9" t="s">
        <v>45</v>
      </c>
      <c r="C42" s="10">
        <v>28</v>
      </c>
      <c r="D42" s="10"/>
      <c r="E42" s="10" t="s">
        <v>8</v>
      </c>
    </row>
    <row r="43" spans="1:5" x14ac:dyDescent="0.2">
      <c r="A43" s="6">
        <v>3</v>
      </c>
      <c r="B43" s="9" t="s">
        <v>46</v>
      </c>
      <c r="C43" s="10">
        <v>29</v>
      </c>
      <c r="D43" s="10">
        <v>1</v>
      </c>
      <c r="E43" s="10" t="s">
        <v>8</v>
      </c>
    </row>
    <row r="44" spans="1:5" x14ac:dyDescent="0.2">
      <c r="A44" s="6">
        <v>4</v>
      </c>
      <c r="B44" s="9" t="s">
        <v>47</v>
      </c>
      <c r="C44" s="10">
        <v>28</v>
      </c>
      <c r="D44" s="10"/>
      <c r="E44" s="10" t="s">
        <v>8</v>
      </c>
    </row>
    <row r="45" spans="1:5" x14ac:dyDescent="0.2">
      <c r="A45" s="6">
        <v>5</v>
      </c>
      <c r="B45" s="9" t="s">
        <v>48</v>
      </c>
      <c r="C45" s="10">
        <v>28</v>
      </c>
      <c r="D45" s="10"/>
      <c r="E45" s="10" t="s">
        <v>8</v>
      </c>
    </row>
    <row r="46" spans="1:5" x14ac:dyDescent="0.2">
      <c r="A46" s="6">
        <v>6</v>
      </c>
      <c r="B46" s="9" t="s">
        <v>49</v>
      </c>
      <c r="C46" s="10">
        <v>29</v>
      </c>
      <c r="D46" s="10">
        <v>1</v>
      </c>
      <c r="E46" s="8" t="s">
        <v>8</v>
      </c>
    </row>
    <row r="47" spans="1:5" x14ac:dyDescent="0.2">
      <c r="A47" s="6">
        <v>7</v>
      </c>
      <c r="B47" s="9" t="s">
        <v>50</v>
      </c>
      <c r="C47" s="10">
        <v>27</v>
      </c>
      <c r="D47" s="10"/>
      <c r="E47" s="8" t="s">
        <v>8</v>
      </c>
    </row>
    <row r="48" spans="1:5" x14ac:dyDescent="0.2">
      <c r="A48" s="6">
        <v>8</v>
      </c>
      <c r="B48" s="9" t="s">
        <v>51</v>
      </c>
      <c r="C48" s="10">
        <v>28</v>
      </c>
      <c r="D48" s="10"/>
      <c r="E48" s="8" t="s">
        <v>8</v>
      </c>
    </row>
    <row r="49" spans="1:5" x14ac:dyDescent="0.2">
      <c r="A49" s="6">
        <v>9</v>
      </c>
      <c r="B49" s="9" t="s">
        <v>52</v>
      </c>
      <c r="C49" s="10">
        <v>28</v>
      </c>
      <c r="D49" s="10"/>
      <c r="E49" s="8" t="s">
        <v>8</v>
      </c>
    </row>
    <row r="50" spans="1:5" hidden="1" x14ac:dyDescent="0.2">
      <c r="A50" s="6"/>
      <c r="B50" s="9" t="s">
        <v>53</v>
      </c>
      <c r="C50" s="10"/>
      <c r="D50" s="10"/>
      <c r="E50" s="8" t="s">
        <v>8</v>
      </c>
    </row>
    <row r="51" spans="1:5" x14ac:dyDescent="0.2">
      <c r="A51" s="6"/>
      <c r="B51" s="11" t="s">
        <v>20</v>
      </c>
      <c r="C51" s="12">
        <f>SUM(C41:C50)</f>
        <v>254</v>
      </c>
      <c r="D51" s="12">
        <f>SUM(D41:D48)</f>
        <v>2</v>
      </c>
      <c r="E51" s="10"/>
    </row>
    <row r="52" spans="1:5" x14ac:dyDescent="0.2">
      <c r="A52" s="6">
        <v>38</v>
      </c>
      <c r="B52" s="11" t="s">
        <v>54</v>
      </c>
      <c r="C52" s="12">
        <f>C51+C40+C28+C16</f>
        <v>1066</v>
      </c>
      <c r="D52" s="12">
        <f>D51+D40+D28+D16</f>
        <v>7</v>
      </c>
      <c r="E52" s="10"/>
    </row>
    <row r="53" spans="1:5" x14ac:dyDescent="0.2">
      <c r="A53" s="6">
        <v>1</v>
      </c>
      <c r="B53" s="9" t="s">
        <v>55</v>
      </c>
      <c r="C53" s="10">
        <v>30</v>
      </c>
      <c r="D53" s="10"/>
      <c r="E53" s="8" t="s">
        <v>8</v>
      </c>
    </row>
    <row r="54" spans="1:5" x14ac:dyDescent="0.2">
      <c r="A54" s="6">
        <v>2</v>
      </c>
      <c r="B54" s="9" t="s">
        <v>56</v>
      </c>
      <c r="C54" s="10">
        <v>30</v>
      </c>
      <c r="D54" s="10"/>
      <c r="E54" s="10" t="s">
        <v>8</v>
      </c>
    </row>
    <row r="55" spans="1:5" x14ac:dyDescent="0.2">
      <c r="A55" s="6">
        <v>3</v>
      </c>
      <c r="B55" s="9" t="s">
        <v>57</v>
      </c>
      <c r="C55" s="10">
        <v>30</v>
      </c>
      <c r="D55" s="10"/>
      <c r="E55" s="10" t="s">
        <v>8</v>
      </c>
    </row>
    <row r="56" spans="1:5" x14ac:dyDescent="0.2">
      <c r="A56" s="6">
        <v>4</v>
      </c>
      <c r="B56" s="9" t="s">
        <v>58</v>
      </c>
      <c r="C56" s="10">
        <v>30</v>
      </c>
      <c r="D56" s="10" t="s">
        <v>59</v>
      </c>
      <c r="E56" s="8" t="s">
        <v>8</v>
      </c>
    </row>
    <row r="57" spans="1:5" x14ac:dyDescent="0.2">
      <c r="A57" s="6">
        <v>5</v>
      </c>
      <c r="B57" s="9" t="s">
        <v>60</v>
      </c>
      <c r="C57" s="10">
        <v>30</v>
      </c>
      <c r="D57" s="10"/>
      <c r="E57" s="8" t="s">
        <v>8</v>
      </c>
    </row>
    <row r="58" spans="1:5" x14ac:dyDescent="0.2">
      <c r="A58" s="6">
        <v>6</v>
      </c>
      <c r="B58" s="9" t="s">
        <v>61</v>
      </c>
      <c r="C58" s="10">
        <v>29</v>
      </c>
      <c r="D58" s="10"/>
      <c r="E58" s="10" t="s">
        <v>8</v>
      </c>
    </row>
    <row r="59" spans="1:5" ht="12.75" customHeight="1" x14ac:dyDescent="0.2">
      <c r="A59" s="6">
        <v>7</v>
      </c>
      <c r="B59" s="9" t="s">
        <v>62</v>
      </c>
      <c r="C59" s="10">
        <v>30</v>
      </c>
      <c r="D59" s="10"/>
      <c r="E59" s="10" t="s">
        <v>8</v>
      </c>
    </row>
    <row r="60" spans="1:5" ht="12.75" hidden="1" customHeight="1" x14ac:dyDescent="0.2">
      <c r="A60" s="6">
        <v>8</v>
      </c>
      <c r="B60" s="9" t="s">
        <v>63</v>
      </c>
      <c r="C60" s="10"/>
      <c r="D60" s="10"/>
      <c r="E60" s="10" t="s">
        <v>8</v>
      </c>
    </row>
    <row r="61" spans="1:5" x14ac:dyDescent="0.2">
      <c r="A61" s="6">
        <v>8</v>
      </c>
      <c r="B61" s="9" t="s">
        <v>64</v>
      </c>
      <c r="C61" s="10">
        <v>29</v>
      </c>
      <c r="D61" s="10"/>
      <c r="E61" s="10" t="s">
        <v>8</v>
      </c>
    </row>
    <row r="62" spans="1:5" x14ac:dyDescent="0.2">
      <c r="A62" s="6">
        <v>9</v>
      </c>
      <c r="B62" s="9" t="s">
        <v>65</v>
      </c>
      <c r="C62" s="10">
        <v>26</v>
      </c>
      <c r="D62" s="10"/>
      <c r="E62" s="10" t="s">
        <v>8</v>
      </c>
    </row>
    <row r="63" spans="1:5" hidden="1" x14ac:dyDescent="0.2">
      <c r="A63" s="6"/>
      <c r="B63" s="9" t="s">
        <v>66</v>
      </c>
      <c r="C63" s="10"/>
      <c r="D63" s="10"/>
      <c r="E63" s="10" t="s">
        <v>8</v>
      </c>
    </row>
    <row r="64" spans="1:5" hidden="1" x14ac:dyDescent="0.2">
      <c r="A64" s="6"/>
      <c r="B64" s="9" t="s">
        <v>67</v>
      </c>
      <c r="C64" s="10"/>
      <c r="D64" s="10"/>
      <c r="E64" s="10" t="s">
        <v>8</v>
      </c>
    </row>
    <row r="65" spans="1:5" hidden="1" x14ac:dyDescent="0.2">
      <c r="A65" s="6"/>
      <c r="B65" s="9" t="s">
        <v>68</v>
      </c>
      <c r="C65" s="10"/>
      <c r="D65" s="10"/>
      <c r="E65" s="10" t="s">
        <v>8</v>
      </c>
    </row>
    <row r="66" spans="1:5" x14ac:dyDescent="0.2">
      <c r="A66" s="6"/>
      <c r="B66" s="11" t="s">
        <v>20</v>
      </c>
      <c r="C66" s="12">
        <f>SUM(C53:C65)</f>
        <v>264</v>
      </c>
      <c r="D66" s="12">
        <f>SUM(D53:D65)</f>
        <v>0</v>
      </c>
      <c r="E66" s="10"/>
    </row>
    <row r="67" spans="1:5" x14ac:dyDescent="0.2">
      <c r="A67" s="6">
        <v>1</v>
      </c>
      <c r="B67" s="9" t="s">
        <v>69</v>
      </c>
      <c r="C67" s="10">
        <v>30</v>
      </c>
      <c r="D67" s="10"/>
      <c r="E67" s="10" t="s">
        <v>8</v>
      </c>
    </row>
    <row r="68" spans="1:5" x14ac:dyDescent="0.2">
      <c r="A68" s="6">
        <v>2</v>
      </c>
      <c r="B68" s="9" t="s">
        <v>70</v>
      </c>
      <c r="C68" s="10">
        <v>30</v>
      </c>
      <c r="D68" s="10"/>
      <c r="E68" s="10" t="s">
        <v>8</v>
      </c>
    </row>
    <row r="69" spans="1:5" x14ac:dyDescent="0.2">
      <c r="A69" s="6">
        <v>3</v>
      </c>
      <c r="B69" s="9" t="s">
        <v>71</v>
      </c>
      <c r="C69" s="10">
        <v>30</v>
      </c>
      <c r="D69" s="10"/>
      <c r="E69" s="8" t="s">
        <v>8</v>
      </c>
    </row>
    <row r="70" spans="1:5" x14ac:dyDescent="0.2">
      <c r="A70" s="6">
        <v>4</v>
      </c>
      <c r="B70" s="9" t="s">
        <v>72</v>
      </c>
      <c r="C70" s="10">
        <v>29</v>
      </c>
      <c r="D70" s="10"/>
      <c r="E70" s="10" t="s">
        <v>8</v>
      </c>
    </row>
    <row r="71" spans="1:5" x14ac:dyDescent="0.2">
      <c r="A71" s="6">
        <v>5</v>
      </c>
      <c r="B71" s="9" t="s">
        <v>73</v>
      </c>
      <c r="C71" s="10">
        <v>29</v>
      </c>
      <c r="D71" s="10"/>
      <c r="E71" s="10" t="s">
        <v>8</v>
      </c>
    </row>
    <row r="72" spans="1:5" x14ac:dyDescent="0.2">
      <c r="A72" s="6">
        <v>6</v>
      </c>
      <c r="B72" s="9" t="s">
        <v>74</v>
      </c>
      <c r="C72" s="10">
        <v>27</v>
      </c>
      <c r="D72" s="10"/>
      <c r="E72" s="10" t="s">
        <v>8</v>
      </c>
    </row>
    <row r="73" spans="1:5" x14ac:dyDescent="0.2">
      <c r="A73" s="6">
        <v>7</v>
      </c>
      <c r="B73" s="9" t="s">
        <v>75</v>
      </c>
      <c r="C73" s="10">
        <v>30</v>
      </c>
      <c r="D73" s="10"/>
      <c r="E73" s="10" t="s">
        <v>8</v>
      </c>
    </row>
    <row r="74" spans="1:5" hidden="1" x14ac:dyDescent="0.2">
      <c r="A74" s="6"/>
      <c r="B74" s="9" t="s">
        <v>76</v>
      </c>
      <c r="C74" s="10"/>
      <c r="D74" s="10"/>
      <c r="E74" s="10"/>
    </row>
    <row r="75" spans="1:5" hidden="1" x14ac:dyDescent="0.2">
      <c r="A75" s="6"/>
      <c r="B75" s="9" t="s">
        <v>77</v>
      </c>
      <c r="C75" s="10"/>
      <c r="D75" s="10"/>
      <c r="E75" s="10"/>
    </row>
    <row r="76" spans="1:5" hidden="1" x14ac:dyDescent="0.2">
      <c r="A76" s="6"/>
      <c r="B76" s="9" t="s">
        <v>78</v>
      </c>
      <c r="C76" s="10"/>
      <c r="D76" s="10"/>
      <c r="E76" s="10"/>
    </row>
    <row r="77" spans="1:5" hidden="1" x14ac:dyDescent="0.2">
      <c r="A77" s="6"/>
      <c r="B77" s="9" t="s">
        <v>79</v>
      </c>
      <c r="C77" s="10"/>
      <c r="D77" s="10"/>
      <c r="E77" s="10"/>
    </row>
    <row r="78" spans="1:5" hidden="1" x14ac:dyDescent="0.2">
      <c r="A78" s="6"/>
      <c r="B78" s="9" t="s">
        <v>80</v>
      </c>
      <c r="C78" s="10"/>
      <c r="D78" s="10"/>
      <c r="E78" s="10"/>
    </row>
    <row r="79" spans="1:5" x14ac:dyDescent="0.2">
      <c r="A79" s="6"/>
      <c r="B79" s="11" t="s">
        <v>20</v>
      </c>
      <c r="C79" s="12">
        <f>SUM(C67:C78)</f>
        <v>205</v>
      </c>
      <c r="D79" s="12">
        <f>SUM(D67:D78)</f>
        <v>0</v>
      </c>
      <c r="E79" s="12"/>
    </row>
    <row r="80" spans="1:5" ht="15" customHeight="1" x14ac:dyDescent="0.2">
      <c r="A80" s="6">
        <v>1</v>
      </c>
      <c r="B80" s="9" t="s">
        <v>81</v>
      </c>
      <c r="C80" s="10">
        <v>27</v>
      </c>
      <c r="D80" s="10"/>
      <c r="E80" s="10" t="s">
        <v>8</v>
      </c>
    </row>
    <row r="81" spans="1:5" ht="15.75" customHeight="1" x14ac:dyDescent="0.2">
      <c r="A81" s="6">
        <v>2</v>
      </c>
      <c r="B81" s="9" t="s">
        <v>82</v>
      </c>
      <c r="C81" s="10">
        <v>30</v>
      </c>
      <c r="D81" s="10"/>
      <c r="E81" s="10" t="s">
        <v>8</v>
      </c>
    </row>
    <row r="82" spans="1:5" ht="15" customHeight="1" x14ac:dyDescent="0.2">
      <c r="A82" s="6">
        <v>3</v>
      </c>
      <c r="B82" s="9" t="s">
        <v>83</v>
      </c>
      <c r="C82" s="10">
        <v>28</v>
      </c>
      <c r="D82" s="10"/>
      <c r="E82" s="10" t="s">
        <v>8</v>
      </c>
    </row>
    <row r="83" spans="1:5" ht="15.75" customHeight="1" x14ac:dyDescent="0.2">
      <c r="A83" s="6">
        <v>4</v>
      </c>
      <c r="B83" s="9" t="s">
        <v>84</v>
      </c>
      <c r="C83" s="10">
        <v>30</v>
      </c>
      <c r="D83" s="10"/>
      <c r="E83" s="10" t="s">
        <v>8</v>
      </c>
    </row>
    <row r="84" spans="1:5" ht="15" customHeight="1" x14ac:dyDescent="0.2">
      <c r="A84" s="6">
        <v>5</v>
      </c>
      <c r="B84" s="9" t="s">
        <v>85</v>
      </c>
      <c r="C84" s="10">
        <v>25</v>
      </c>
      <c r="D84" s="10"/>
      <c r="E84" s="10" t="s">
        <v>8</v>
      </c>
    </row>
    <row r="85" spans="1:5" ht="12.75" hidden="1" customHeight="1" x14ac:dyDescent="0.2">
      <c r="A85" s="6"/>
      <c r="B85" s="9" t="s">
        <v>86</v>
      </c>
      <c r="C85" s="10"/>
      <c r="D85" s="10"/>
      <c r="E85" s="10" t="s">
        <v>8</v>
      </c>
    </row>
    <row r="86" spans="1:5" ht="15" customHeight="1" x14ac:dyDescent="0.2">
      <c r="A86" s="6">
        <v>6</v>
      </c>
      <c r="B86" s="9" t="s">
        <v>87</v>
      </c>
      <c r="C86" s="10">
        <v>25</v>
      </c>
      <c r="D86" s="10"/>
      <c r="E86" s="10" t="s">
        <v>8</v>
      </c>
    </row>
    <row r="87" spans="1:5" ht="12.75" hidden="1" customHeight="1" x14ac:dyDescent="0.2">
      <c r="A87" s="6"/>
      <c r="B87" s="9" t="s">
        <v>88</v>
      </c>
      <c r="C87" s="10"/>
      <c r="D87" s="10"/>
      <c r="E87" s="10" t="s">
        <v>8</v>
      </c>
    </row>
    <row r="88" spans="1:5" ht="15" hidden="1" customHeight="1" x14ac:dyDescent="0.2">
      <c r="A88" s="6">
        <v>7</v>
      </c>
      <c r="B88" s="9" t="s">
        <v>89</v>
      </c>
      <c r="C88" s="10"/>
      <c r="D88" s="10"/>
      <c r="E88" s="10"/>
    </row>
    <row r="89" spans="1:5" ht="12.75" hidden="1" customHeight="1" x14ac:dyDescent="0.2">
      <c r="A89" s="6"/>
      <c r="B89" s="9" t="s">
        <v>90</v>
      </c>
      <c r="C89" s="10"/>
      <c r="D89" s="10"/>
      <c r="E89" s="10"/>
    </row>
    <row r="90" spans="1:5" ht="12.75" hidden="1" customHeight="1" x14ac:dyDescent="0.2">
      <c r="A90" s="6"/>
      <c r="B90" s="9" t="s">
        <v>91</v>
      </c>
      <c r="C90" s="10"/>
      <c r="D90" s="10"/>
      <c r="E90" s="10"/>
    </row>
    <row r="91" spans="1:5" ht="12.75" hidden="1" customHeight="1" x14ac:dyDescent="0.2">
      <c r="A91" s="6"/>
      <c r="B91" s="9" t="s">
        <v>92</v>
      </c>
      <c r="C91" s="10"/>
      <c r="D91" s="10"/>
      <c r="E91" s="10"/>
    </row>
    <row r="92" spans="1:5" x14ac:dyDescent="0.2">
      <c r="A92" s="6"/>
      <c r="B92" s="11" t="s">
        <v>20</v>
      </c>
      <c r="C92" s="12">
        <f>SUM(C80:C91)</f>
        <v>165</v>
      </c>
      <c r="D92" s="12">
        <f>SUM(D80:D91)</f>
        <v>0</v>
      </c>
      <c r="E92" s="12"/>
    </row>
    <row r="93" spans="1:5" x14ac:dyDescent="0.2">
      <c r="A93" s="6">
        <v>1</v>
      </c>
      <c r="B93" s="9" t="s">
        <v>93</v>
      </c>
      <c r="C93" s="10">
        <v>29</v>
      </c>
      <c r="D93" s="10"/>
      <c r="E93" s="10" t="s">
        <v>8</v>
      </c>
    </row>
    <row r="94" spans="1:5" x14ac:dyDescent="0.2">
      <c r="A94" s="6">
        <v>2</v>
      </c>
      <c r="B94" s="9" t="s">
        <v>94</v>
      </c>
      <c r="C94" s="10">
        <v>25</v>
      </c>
      <c r="D94" s="10"/>
      <c r="E94" s="10" t="s">
        <v>8</v>
      </c>
    </row>
    <row r="95" spans="1:5" x14ac:dyDescent="0.2">
      <c r="A95" s="6">
        <v>3</v>
      </c>
      <c r="B95" s="9" t="s">
        <v>95</v>
      </c>
      <c r="C95" s="10">
        <v>25</v>
      </c>
      <c r="D95" s="10"/>
      <c r="E95" s="10" t="s">
        <v>8</v>
      </c>
    </row>
    <row r="96" spans="1:5" x14ac:dyDescent="0.2">
      <c r="A96" s="6">
        <v>4</v>
      </c>
      <c r="B96" s="9" t="s">
        <v>96</v>
      </c>
      <c r="C96" s="10">
        <v>27</v>
      </c>
      <c r="D96" s="10">
        <v>1</v>
      </c>
      <c r="E96" s="10" t="s">
        <v>8</v>
      </c>
    </row>
    <row r="97" spans="1:5" x14ac:dyDescent="0.2">
      <c r="A97" s="6">
        <v>5</v>
      </c>
      <c r="B97" s="9" t="s">
        <v>97</v>
      </c>
      <c r="C97" s="10">
        <v>11</v>
      </c>
      <c r="D97" s="10"/>
      <c r="E97" s="10" t="s">
        <v>18</v>
      </c>
    </row>
    <row r="98" spans="1:5" x14ac:dyDescent="0.2">
      <c r="A98" s="6">
        <v>6</v>
      </c>
      <c r="B98" s="9" t="s">
        <v>98</v>
      </c>
      <c r="C98" s="10">
        <v>25</v>
      </c>
      <c r="D98" s="10"/>
      <c r="E98" s="10" t="s">
        <v>8</v>
      </c>
    </row>
    <row r="99" spans="1:5" hidden="1" x14ac:dyDescent="0.2">
      <c r="A99" s="6"/>
      <c r="B99" s="9" t="s">
        <v>99</v>
      </c>
      <c r="C99" s="10"/>
      <c r="D99" s="10"/>
      <c r="E99" s="10"/>
    </row>
    <row r="100" spans="1:5" x14ac:dyDescent="0.2">
      <c r="A100" s="6">
        <v>7</v>
      </c>
      <c r="B100" s="9" t="s">
        <v>100</v>
      </c>
      <c r="C100" s="10">
        <v>29</v>
      </c>
      <c r="D100" s="10"/>
      <c r="E100" s="10" t="s">
        <v>8</v>
      </c>
    </row>
    <row r="101" spans="1:5" hidden="1" x14ac:dyDescent="0.2">
      <c r="A101" s="6"/>
      <c r="B101" s="9" t="s">
        <v>101</v>
      </c>
      <c r="C101" s="10"/>
      <c r="D101" s="10"/>
      <c r="E101" s="10"/>
    </row>
    <row r="102" spans="1:5" hidden="1" x14ac:dyDescent="0.2">
      <c r="A102" s="6"/>
      <c r="B102" s="9" t="s">
        <v>102</v>
      </c>
      <c r="C102" s="10"/>
      <c r="D102" s="10"/>
      <c r="E102" s="10"/>
    </row>
    <row r="103" spans="1:5" hidden="1" x14ac:dyDescent="0.2">
      <c r="A103" s="6"/>
      <c r="B103" s="9" t="s">
        <v>103</v>
      </c>
      <c r="C103" s="10"/>
      <c r="D103" s="10"/>
      <c r="E103" s="10"/>
    </row>
    <row r="104" spans="1:5" x14ac:dyDescent="0.2">
      <c r="A104" s="6"/>
      <c r="B104" s="11" t="s">
        <v>20</v>
      </c>
      <c r="C104" s="12">
        <f>SUM(C93:C103)</f>
        <v>171</v>
      </c>
      <c r="D104" s="12">
        <f>SUM(D93:D103)</f>
        <v>1</v>
      </c>
      <c r="E104" s="12"/>
    </row>
    <row r="105" spans="1:5" x14ac:dyDescent="0.2">
      <c r="A105" s="6">
        <v>1</v>
      </c>
      <c r="B105" s="9" t="s">
        <v>104</v>
      </c>
      <c r="C105" s="10">
        <v>31</v>
      </c>
      <c r="D105" s="10">
        <v>1</v>
      </c>
      <c r="E105" s="10" t="s">
        <v>8</v>
      </c>
    </row>
    <row r="106" spans="1:5" x14ac:dyDescent="0.2">
      <c r="A106" s="6">
        <v>2</v>
      </c>
      <c r="B106" s="9" t="s">
        <v>105</v>
      </c>
      <c r="C106" s="10">
        <v>27</v>
      </c>
      <c r="D106" s="10"/>
      <c r="E106" s="10" t="s">
        <v>8</v>
      </c>
    </row>
    <row r="107" spans="1:5" x14ac:dyDescent="0.2">
      <c r="A107" s="6">
        <v>3</v>
      </c>
      <c r="B107" s="9" t="s">
        <v>106</v>
      </c>
      <c r="C107" s="10">
        <v>30</v>
      </c>
      <c r="D107" s="10"/>
      <c r="E107" s="10" t="s">
        <v>8</v>
      </c>
    </row>
    <row r="108" spans="1:5" x14ac:dyDescent="0.2">
      <c r="A108" s="6">
        <v>4</v>
      </c>
      <c r="B108" s="9" t="s">
        <v>107</v>
      </c>
      <c r="C108" s="10">
        <v>27</v>
      </c>
      <c r="D108" s="10"/>
      <c r="E108" s="10" t="s">
        <v>8</v>
      </c>
    </row>
    <row r="109" spans="1:5" x14ac:dyDescent="0.2">
      <c r="A109" s="6">
        <v>5</v>
      </c>
      <c r="B109" s="9" t="s">
        <v>108</v>
      </c>
      <c r="C109" s="10">
        <v>26</v>
      </c>
      <c r="D109" s="10"/>
      <c r="E109" s="10" t="s">
        <v>8</v>
      </c>
    </row>
    <row r="110" spans="1:5" hidden="1" x14ac:dyDescent="0.2">
      <c r="A110" s="6"/>
      <c r="B110" s="13" t="s">
        <v>109</v>
      </c>
      <c r="C110" s="10"/>
      <c r="D110" s="10"/>
      <c r="E110" s="10" t="s">
        <v>8</v>
      </c>
    </row>
    <row r="111" spans="1:5" hidden="1" x14ac:dyDescent="0.2">
      <c r="A111" s="6"/>
      <c r="B111" s="13" t="s">
        <v>110</v>
      </c>
      <c r="C111" s="10"/>
      <c r="D111" s="10"/>
      <c r="E111" s="10" t="s">
        <v>8</v>
      </c>
    </row>
    <row r="112" spans="1:5" hidden="1" x14ac:dyDescent="0.2">
      <c r="A112" s="6"/>
      <c r="B112" s="13" t="s">
        <v>111</v>
      </c>
      <c r="C112" s="10"/>
      <c r="D112" s="10"/>
      <c r="E112" s="10" t="s">
        <v>8</v>
      </c>
    </row>
    <row r="113" spans="1:5" hidden="1" x14ac:dyDescent="0.2">
      <c r="A113" s="6"/>
      <c r="B113" s="13" t="s">
        <v>112</v>
      </c>
      <c r="C113" s="10"/>
      <c r="D113" s="10"/>
      <c r="E113" s="10" t="s">
        <v>8</v>
      </c>
    </row>
    <row r="114" spans="1:5" hidden="1" x14ac:dyDescent="0.2">
      <c r="A114" s="6"/>
      <c r="B114" s="13" t="s">
        <v>113</v>
      </c>
      <c r="C114" s="10"/>
      <c r="D114" s="10"/>
      <c r="E114" s="10" t="s">
        <v>8</v>
      </c>
    </row>
    <row r="115" spans="1:5" x14ac:dyDescent="0.2">
      <c r="A115" s="6"/>
      <c r="B115" s="11" t="s">
        <v>20</v>
      </c>
      <c r="C115" s="12">
        <f>SUM(C105:C114)</f>
        <v>141</v>
      </c>
      <c r="D115" s="12">
        <f>SUM(D105:D114)</f>
        <v>1</v>
      </c>
      <c r="E115" s="12"/>
    </row>
    <row r="116" spans="1:5" x14ac:dyDescent="0.2">
      <c r="A116" s="6">
        <v>34</v>
      </c>
      <c r="B116" s="11" t="s">
        <v>114</v>
      </c>
      <c r="C116" s="12">
        <f>C115+C104+C92+C79+C66</f>
        <v>946</v>
      </c>
      <c r="D116" s="12">
        <f>D115+D104+D92+D79+D66</f>
        <v>2</v>
      </c>
      <c r="E116" s="12"/>
    </row>
    <row r="117" spans="1:5" x14ac:dyDescent="0.2">
      <c r="A117" s="6">
        <v>1</v>
      </c>
      <c r="B117" s="9" t="s">
        <v>115</v>
      </c>
      <c r="C117" s="10">
        <v>22</v>
      </c>
      <c r="D117" s="10"/>
      <c r="E117" s="10" t="s">
        <v>116</v>
      </c>
    </row>
    <row r="118" spans="1:5" x14ac:dyDescent="0.2">
      <c r="A118" s="6">
        <v>2</v>
      </c>
      <c r="B118" s="9" t="s">
        <v>117</v>
      </c>
      <c r="C118" s="10">
        <v>23</v>
      </c>
      <c r="D118" s="10"/>
      <c r="E118" s="10" t="s">
        <v>116</v>
      </c>
    </row>
    <row r="119" spans="1:5" hidden="1" x14ac:dyDescent="0.2">
      <c r="A119" s="6"/>
      <c r="B119" s="9" t="s">
        <v>118</v>
      </c>
      <c r="C119" s="10"/>
      <c r="D119" s="10"/>
      <c r="E119" s="10" t="s">
        <v>8</v>
      </c>
    </row>
    <row r="120" spans="1:5" hidden="1" x14ac:dyDescent="0.2">
      <c r="A120" s="6"/>
      <c r="B120" s="9" t="s">
        <v>119</v>
      </c>
      <c r="C120" s="10"/>
      <c r="D120" s="10"/>
      <c r="E120" s="10" t="s">
        <v>8</v>
      </c>
    </row>
    <row r="121" spans="1:5" hidden="1" x14ac:dyDescent="0.2">
      <c r="A121" s="6"/>
      <c r="B121" s="9" t="s">
        <v>120</v>
      </c>
      <c r="C121" s="10"/>
      <c r="D121" s="10"/>
      <c r="E121" s="10" t="s">
        <v>8</v>
      </c>
    </row>
    <row r="122" spans="1:5" hidden="1" x14ac:dyDescent="0.2">
      <c r="A122" s="6"/>
      <c r="B122" s="9" t="s">
        <v>121</v>
      </c>
      <c r="C122" s="10"/>
      <c r="D122" s="10"/>
      <c r="E122" s="10" t="s">
        <v>8</v>
      </c>
    </row>
    <row r="123" spans="1:5" x14ac:dyDescent="0.2">
      <c r="A123" s="6"/>
      <c r="B123" s="11" t="s">
        <v>20</v>
      </c>
      <c r="C123" s="12">
        <f>SUM(C117:C122)</f>
        <v>45</v>
      </c>
      <c r="D123" s="12">
        <f>SUM(D117:D122)</f>
        <v>0</v>
      </c>
      <c r="E123" s="12"/>
    </row>
    <row r="124" spans="1:5" x14ac:dyDescent="0.2">
      <c r="A124" s="6">
        <v>1</v>
      </c>
      <c r="B124" s="9" t="s">
        <v>122</v>
      </c>
      <c r="C124" s="10">
        <v>26</v>
      </c>
      <c r="D124" s="10"/>
      <c r="E124" s="10" t="s">
        <v>116</v>
      </c>
    </row>
    <row r="125" spans="1:5" x14ac:dyDescent="0.2">
      <c r="A125" s="6">
        <v>2</v>
      </c>
      <c r="B125" s="9" t="s">
        <v>123</v>
      </c>
      <c r="C125" s="10">
        <v>21</v>
      </c>
      <c r="D125" s="10"/>
      <c r="E125" s="10" t="s">
        <v>116</v>
      </c>
    </row>
    <row r="126" spans="1:5" hidden="1" x14ac:dyDescent="0.2">
      <c r="A126" s="6"/>
      <c r="B126" s="9" t="s">
        <v>124</v>
      </c>
      <c r="C126" s="10"/>
      <c r="D126" s="10"/>
      <c r="E126" s="10"/>
    </row>
    <row r="127" spans="1:5" hidden="1" x14ac:dyDescent="0.2">
      <c r="A127" s="6"/>
      <c r="B127" s="13" t="s">
        <v>125</v>
      </c>
      <c r="C127" s="10"/>
      <c r="D127" s="10"/>
      <c r="E127" s="10"/>
    </row>
    <row r="128" spans="1:5" hidden="1" x14ac:dyDescent="0.2">
      <c r="A128" s="6"/>
      <c r="B128" s="13" t="s">
        <v>126</v>
      </c>
      <c r="C128" s="10"/>
      <c r="D128" s="10"/>
      <c r="E128" s="10"/>
    </row>
    <row r="129" spans="1:6" x14ac:dyDescent="0.2">
      <c r="A129" s="6"/>
      <c r="B129" s="11" t="s">
        <v>20</v>
      </c>
      <c r="C129" s="12">
        <f>SUM(C124:C128)</f>
        <v>47</v>
      </c>
      <c r="D129" s="12">
        <f>SUM(D124:D128)</f>
        <v>0</v>
      </c>
      <c r="E129" s="12"/>
    </row>
    <row r="130" spans="1:6" x14ac:dyDescent="0.2">
      <c r="A130" s="6">
        <v>4</v>
      </c>
      <c r="B130" s="11" t="s">
        <v>127</v>
      </c>
      <c r="C130" s="12">
        <f>C129+C123</f>
        <v>92</v>
      </c>
      <c r="D130" s="12">
        <f>D129+D123</f>
        <v>0</v>
      </c>
      <c r="E130" s="12"/>
    </row>
    <row r="131" spans="1:6" x14ac:dyDescent="0.2">
      <c r="A131" s="6">
        <v>76</v>
      </c>
      <c r="B131" s="11" t="s">
        <v>128</v>
      </c>
      <c r="C131" s="12">
        <f>C130+C116+C52</f>
        <v>2104</v>
      </c>
      <c r="D131" s="12">
        <f>D130+D116+D52</f>
        <v>9</v>
      </c>
      <c r="E131" s="12"/>
    </row>
    <row r="134" spans="1:6" s="15" customFormat="1" ht="14.25" x14ac:dyDescent="0.2">
      <c r="A134" s="1"/>
      <c r="B134" s="14" t="s">
        <v>129</v>
      </c>
      <c r="E134" s="14"/>
      <c r="F134" s="14"/>
    </row>
    <row r="135" spans="1:6" s="15" customFormat="1" ht="6.75" customHeight="1" x14ac:dyDescent="0.2">
      <c r="A135" s="1"/>
      <c r="D135" s="16"/>
      <c r="E135" s="16"/>
      <c r="F135" s="16"/>
    </row>
    <row r="136" spans="1:6" s="15" customFormat="1" ht="6.75" customHeight="1" x14ac:dyDescent="0.2">
      <c r="A136" s="1"/>
      <c r="D136" s="16"/>
      <c r="E136" s="16"/>
      <c r="F136" s="16"/>
    </row>
    <row r="137" spans="1:6" s="15" customFormat="1" ht="6.75" customHeight="1" x14ac:dyDescent="0.2">
      <c r="A137" s="1"/>
      <c r="D137" s="16"/>
      <c r="E137" s="16"/>
      <c r="F137" s="16"/>
    </row>
    <row r="138" spans="1:6" s="15" customFormat="1" ht="6.75" customHeight="1" x14ac:dyDescent="0.2">
      <c r="A138" s="1"/>
      <c r="D138" s="16"/>
      <c r="E138" s="16"/>
      <c r="F138" s="16"/>
    </row>
    <row r="139" spans="1:6" s="15" customFormat="1" ht="14.25" x14ac:dyDescent="0.2">
      <c r="A139" s="17" t="s">
        <v>130</v>
      </c>
      <c r="E139" s="18"/>
      <c r="F139" s="18"/>
    </row>
    <row r="140" spans="1:6" s="15" customFormat="1" ht="14.25" x14ac:dyDescent="0.2">
      <c r="A140" s="17" t="s">
        <v>131</v>
      </c>
      <c r="E140" s="18"/>
      <c r="F140" s="18"/>
    </row>
  </sheetData>
  <sheetProtection selectLockedCells="1" selectUnlockedCells="1"/>
  <mergeCells count="2">
    <mergeCell ref="A1:E1"/>
    <mergeCell ref="A2:E2"/>
  </mergeCells>
  <pageMargins left="0.39374999999999999" right="0.23611111111111113" top="0.27569444444444446" bottom="0.31527777777777777" header="0.51181102362204722" footer="0.51181102362204722"/>
  <pageSetup paperSize="9" scale="99" firstPageNumber="0" fitToHeight="2" orientation="portrait" horizontalDpi="300" verticalDpi="300" r:id="rId1"/>
  <headerFooter alignWithMargins="0"/>
  <rowBreaks count="1" manualBreakCount="1">
    <brk id="8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6</vt:i4>
      </vt:variant>
    </vt:vector>
  </HeadingPairs>
  <TitlesOfParts>
    <vt:vector size="7" baseType="lpstr">
      <vt:lpstr>компл. по буквам</vt:lpstr>
      <vt:lpstr>'компл. по буквам'!__xlnm_Print_Area</vt:lpstr>
      <vt:lpstr>'компл. по буквам'!Excel_BuiltIn_Print_Area</vt:lpstr>
      <vt:lpstr>'компл. по буквам'!Excel_BuiltIn_Print_Titles</vt:lpstr>
      <vt:lpstr>'компл. по буквам'!Заголовки_для_печати</vt:lpstr>
      <vt:lpstr>'компл. по буквам'!Комплектование</vt:lpstr>
      <vt:lpstr>'компл. по буквам'!Область_печати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cp:lastPrinted>2025-09-05T05:07:40Z</cp:lastPrinted>
  <dcterms:created xsi:type="dcterms:W3CDTF">2025-08-28T11:49:17Z</dcterms:created>
  <dcterms:modified xsi:type="dcterms:W3CDTF">2025-09-11T06:52:10Z</dcterms:modified>
</cp:coreProperties>
</file>